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E91051A-55CD-4921-B866-E4B57561D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GoBack" localSheetId="0">Sheet1!$G$48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M32" i="1"/>
  <c r="G32" i="1"/>
  <c r="F32" i="1"/>
  <c r="G47" i="1"/>
  <c r="F47" i="1"/>
  <c r="N17" i="1"/>
  <c r="M17" i="1"/>
  <c r="G17" i="1"/>
  <c r="F17" i="1"/>
  <c r="H17" i="1"/>
</calcChain>
</file>

<file path=xl/sharedStrings.xml><?xml version="1.0" encoding="utf-8"?>
<sst xmlns="http://schemas.openxmlformats.org/spreadsheetml/2006/main" count="111" uniqueCount="29">
  <si>
    <t>Cotton Season-wise Monthly average prices of a few popular varieties of lint cotton (in Rs per quintal)</t>
  </si>
  <si>
    <t>Month</t>
  </si>
  <si>
    <t>J-34</t>
  </si>
  <si>
    <t>H-4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</si>
  <si>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</si>
  <si>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</si>
  <si>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</si>
  <si>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</si>
  <si>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</si>
  <si>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</si>
  <si>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</si>
  <si>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</si>
  <si>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</si>
  <si>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</si>
  <si>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</si>
  <si>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</si>
  <si>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Average of the season</t>
  </si>
  <si>
    <t>2018-19</t>
  </si>
  <si>
    <t>-</t>
  </si>
  <si>
    <t>2019-20</t>
  </si>
  <si>
    <t>2020-21</t>
  </si>
  <si>
    <t>2021-22</t>
  </si>
  <si>
    <t xml:space="preserve">S-6 </t>
  </si>
  <si>
    <t>Bunny / Brahma</t>
  </si>
  <si>
    <t>DCH-32</t>
  </si>
  <si>
    <t>2022-23</t>
  </si>
  <si>
    <t>2023-24</t>
  </si>
  <si>
    <t>* Data upto 31.03.2025 Source: Cotton Association of India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</si>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</sst>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9B63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8"/>
  <sheetViews>
    <sheetView tabSelected="1" view="pageBreakPreview" topLeftCell="A16" zoomScaleSheetLayoutView="100" workbookViewId="0">
      <selection activeCell="N39" sqref="N39"/>
    </sheetView>
  </sheetViews>
  <sheetFormatPr defaultColWidth="8.85546875" defaultRowHeight="15.75" x14ac:dyDescent="0.25"/>
  <cols>
    <col min="1" max="1" width="14.42578125" style="1" customWidth="1"/>
    <col min="2" max="16384" width="8.85546875" style="1"/>
  </cols>
  <sheetData>
    <row r="2" spans="1:15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8" t="s">
        <v>1</v>
      </c>
      <c r="B3" s="19" t="s">
        <v>2</v>
      </c>
      <c r="C3" s="20"/>
      <c r="D3" s="20"/>
      <c r="E3" s="20"/>
      <c r="F3" s="20"/>
      <c r="G3" s="20"/>
      <c r="H3" s="21"/>
      <c r="I3" s="18" t="s">
        <v>3</v>
      </c>
      <c r="J3" s="18"/>
      <c r="K3" s="18"/>
      <c r="L3" s="18"/>
      <c r="M3" s="18"/>
      <c r="N3" s="18"/>
      <c r="O3" s="18"/>
    </row>
    <row r="4" spans="1:15" x14ac:dyDescent="0.25">
      <c r="A4" s="18"/>
      <c r="B4" s="2" t="s">
        <v>17</v>
      </c>
      <c r="C4" s="2" t="s">
        <v>19</v>
      </c>
      <c r="D4" s="2" t="s">
        <v>20</v>
      </c>
      <c r="E4" s="2" t="s">
        <v>21</v>
      </c>
      <c r="F4" s="2" t="s">
        <v>25</v>
      </c>
      <c r="G4" s="2" t="s">
        <v>26</v>
      </c>
      <c r="H4" s="2" t="s">
        <v>28</v>
      </c>
      <c r="I4" s="2" t="s">
        <v>17</v>
      </c>
      <c r="J4" s="2" t="s">
        <v>19</v>
      </c>
      <c r="K4" s="2" t="s">
        <v>20</v>
      </c>
      <c r="L4" s="2" t="s">
        <v>21</v>
      </c>
      <c r="M4" s="2" t="s">
        <v>25</v>
      </c>
      <c r="N4" s="2" t="s">
        <v>26</v>
      </c>
      <c r="O4" s="2" t="s">
        <v>28</v>
      </c>
    </row>
    <row r="5" spans="1:15" x14ac:dyDescent="0.25">
      <c r="A5" s="3" t="s">
        <v>4</v>
      </c>
      <c r="B5" s="4" t="s">
        <v>18</v>
      </c>
      <c r="C5" s="4">
        <v>10365</v>
      </c>
      <c r="D5" s="4">
        <v>10973</v>
      </c>
      <c r="E5" s="4">
        <v>16129</v>
      </c>
      <c r="F5" s="5">
        <v>18064</v>
      </c>
      <c r="G5" s="4">
        <v>15290</v>
      </c>
      <c r="H5" s="4">
        <v>15277</v>
      </c>
      <c r="I5" s="4" t="s">
        <v>18</v>
      </c>
      <c r="J5" s="4" t="s">
        <v>18</v>
      </c>
      <c r="K5" s="4">
        <v>10885</v>
      </c>
      <c r="L5" s="4" t="s">
        <v>18</v>
      </c>
      <c r="M5" s="14" t="s">
        <v>18</v>
      </c>
      <c r="N5" s="14" t="s">
        <v>18</v>
      </c>
      <c r="O5" s="14" t="s">
        <v>18</v>
      </c>
    </row>
    <row r="6" spans="1:15" x14ac:dyDescent="0.25">
      <c r="A6" s="3" t="s">
        <v>5</v>
      </c>
      <c r="B6" s="5" t="s">
        <v>18</v>
      </c>
      <c r="C6" s="5">
        <v>10355</v>
      </c>
      <c r="D6" s="5">
        <v>11175</v>
      </c>
      <c r="E6" s="5">
        <v>17632</v>
      </c>
      <c r="F6" s="5">
        <v>17348</v>
      </c>
      <c r="G6" s="4">
        <v>14543</v>
      </c>
      <c r="H6" s="4">
        <v>15003</v>
      </c>
      <c r="I6" s="4">
        <v>12448</v>
      </c>
      <c r="J6" s="4">
        <v>11134</v>
      </c>
      <c r="K6" s="4">
        <v>11103</v>
      </c>
      <c r="L6" s="4" t="s">
        <v>18</v>
      </c>
      <c r="M6" s="14" t="s">
        <v>18</v>
      </c>
      <c r="N6" s="14" t="s">
        <v>18</v>
      </c>
      <c r="O6" s="16">
        <v>14796</v>
      </c>
    </row>
    <row r="7" spans="1:15" x14ac:dyDescent="0.25">
      <c r="A7" s="3" t="s">
        <v>6</v>
      </c>
      <c r="B7" s="5">
        <v>11757</v>
      </c>
      <c r="C7" s="5">
        <v>10590</v>
      </c>
      <c r="D7" s="5">
        <v>11398</v>
      </c>
      <c r="E7" s="5">
        <v>17281</v>
      </c>
      <c r="F7" s="5">
        <v>17049</v>
      </c>
      <c r="G7" s="5">
        <v>14223</v>
      </c>
      <c r="H7" s="5">
        <v>14782</v>
      </c>
      <c r="I7" s="4">
        <v>11960</v>
      </c>
      <c r="J7" s="4">
        <v>10907</v>
      </c>
      <c r="K7" s="4">
        <v>11364</v>
      </c>
      <c r="L7" s="4" t="s">
        <v>18</v>
      </c>
      <c r="M7" s="15" t="s">
        <v>18</v>
      </c>
      <c r="N7" s="4">
        <v>15166</v>
      </c>
      <c r="O7" s="4">
        <v>14794</v>
      </c>
    </row>
    <row r="8" spans="1:15" x14ac:dyDescent="0.25">
      <c r="A8" s="3" t="s">
        <v>7</v>
      </c>
      <c r="B8" s="5">
        <v>11708</v>
      </c>
      <c r="C8" s="5">
        <v>10895</v>
      </c>
      <c r="D8" s="5">
        <v>11772</v>
      </c>
      <c r="E8" s="5">
        <v>19256</v>
      </c>
      <c r="F8" s="5">
        <v>16753</v>
      </c>
      <c r="G8" s="5">
        <v>14551</v>
      </c>
      <c r="H8" s="5">
        <v>14750</v>
      </c>
      <c r="I8" s="4">
        <v>11697</v>
      </c>
      <c r="J8" s="4">
        <v>11042</v>
      </c>
      <c r="K8" s="4">
        <v>11826</v>
      </c>
      <c r="L8" s="4" t="s">
        <v>18</v>
      </c>
      <c r="M8" s="16">
        <v>16985</v>
      </c>
      <c r="N8" s="4">
        <v>15043</v>
      </c>
      <c r="O8" s="16">
        <v>14763</v>
      </c>
    </row>
    <row r="9" spans="1:15" x14ac:dyDescent="0.25">
      <c r="A9" s="3" t="s">
        <v>8</v>
      </c>
      <c r="B9" s="5">
        <v>11588</v>
      </c>
      <c r="C9" s="5">
        <v>10702</v>
      </c>
      <c r="D9" s="5">
        <v>12133</v>
      </c>
      <c r="E9" s="6">
        <v>20636</v>
      </c>
      <c r="F9" s="5">
        <v>16887</v>
      </c>
      <c r="G9" s="5">
        <v>14815</v>
      </c>
      <c r="H9" s="5">
        <v>14670</v>
      </c>
      <c r="I9" s="4">
        <v>11360</v>
      </c>
      <c r="J9" s="4">
        <v>10844</v>
      </c>
      <c r="K9" s="4">
        <v>12123</v>
      </c>
      <c r="L9" s="16">
        <v>20949</v>
      </c>
      <c r="M9" s="16">
        <v>17002</v>
      </c>
      <c r="N9" s="16">
        <v>15589</v>
      </c>
      <c r="O9" s="4">
        <v>14598</v>
      </c>
    </row>
    <row r="10" spans="1:15" x14ac:dyDescent="0.25">
      <c r="A10" s="3" t="s">
        <v>9</v>
      </c>
      <c r="B10" s="5">
        <v>12080</v>
      </c>
      <c r="C10" s="5">
        <v>10443</v>
      </c>
      <c r="D10" s="5">
        <v>12156</v>
      </c>
      <c r="E10" s="6">
        <v>21579</v>
      </c>
      <c r="F10" s="5">
        <v>16679</v>
      </c>
      <c r="G10" s="5">
        <v>15884</v>
      </c>
      <c r="H10" s="5">
        <v>14653</v>
      </c>
      <c r="I10" s="4">
        <v>11730</v>
      </c>
      <c r="J10" s="4">
        <v>10501</v>
      </c>
      <c r="K10" s="4">
        <v>12365</v>
      </c>
      <c r="L10" s="16">
        <v>22487</v>
      </c>
      <c r="M10" s="16">
        <v>16585</v>
      </c>
      <c r="N10" s="4">
        <v>16708</v>
      </c>
      <c r="O10" s="16">
        <v>14664</v>
      </c>
    </row>
    <row r="11" spans="1:15" x14ac:dyDescent="0.25">
      <c r="A11" s="3" t="s">
        <v>10</v>
      </c>
      <c r="B11" s="6">
        <v>12995</v>
      </c>
      <c r="C11" s="5">
        <v>10003</v>
      </c>
      <c r="D11" s="5">
        <v>11793</v>
      </c>
      <c r="E11" s="6">
        <v>24874</v>
      </c>
      <c r="F11" s="5">
        <v>16786</v>
      </c>
      <c r="G11" s="5">
        <v>15481</v>
      </c>
      <c r="H11" s="13"/>
      <c r="I11" s="16">
        <v>12611</v>
      </c>
      <c r="J11" s="4">
        <v>10138</v>
      </c>
      <c r="K11" s="4">
        <v>12334</v>
      </c>
      <c r="L11" s="16">
        <v>25558</v>
      </c>
      <c r="M11" s="16">
        <v>16938</v>
      </c>
      <c r="N11" s="4">
        <v>16277</v>
      </c>
      <c r="O11" s="13"/>
    </row>
    <row r="12" spans="1:15" x14ac:dyDescent="0.25">
      <c r="A12" s="3" t="s">
        <v>11</v>
      </c>
      <c r="B12" s="6">
        <v>12948</v>
      </c>
      <c r="C12" s="5">
        <v>9530</v>
      </c>
      <c r="D12" s="5">
        <v>12045</v>
      </c>
      <c r="E12" s="6">
        <v>26809</v>
      </c>
      <c r="F12" s="5">
        <v>16007</v>
      </c>
      <c r="G12" s="5">
        <v>15099</v>
      </c>
      <c r="H12" s="13"/>
      <c r="I12" s="16">
        <v>12440</v>
      </c>
      <c r="J12" s="4">
        <v>9602</v>
      </c>
      <c r="K12" s="4">
        <v>12675</v>
      </c>
      <c r="L12" s="16">
        <v>27699</v>
      </c>
      <c r="M12" s="16">
        <v>16172</v>
      </c>
      <c r="N12" s="16">
        <v>15644</v>
      </c>
      <c r="O12" s="13"/>
    </row>
    <row r="13" spans="1:15" x14ac:dyDescent="0.25">
      <c r="A13" s="3" t="s">
        <v>12</v>
      </c>
      <c r="B13" s="6">
        <v>12965</v>
      </c>
      <c r="C13" s="5">
        <v>9666</v>
      </c>
      <c r="D13" s="5">
        <v>13154</v>
      </c>
      <c r="E13" s="6">
        <v>24846</v>
      </c>
      <c r="F13" s="5">
        <v>15210</v>
      </c>
      <c r="G13" s="5">
        <v>15003</v>
      </c>
      <c r="H13" s="13"/>
      <c r="I13" s="16">
        <v>12531</v>
      </c>
      <c r="J13" s="4">
        <v>9545</v>
      </c>
      <c r="K13" s="4">
        <v>13659</v>
      </c>
      <c r="L13" s="16">
        <v>26623</v>
      </c>
      <c r="M13" s="16">
        <v>15634</v>
      </c>
      <c r="N13" s="4">
        <v>15617</v>
      </c>
      <c r="O13" s="13"/>
    </row>
    <row r="14" spans="1:15" x14ac:dyDescent="0.25">
      <c r="A14" s="3" t="s">
        <v>13</v>
      </c>
      <c r="B14" s="6">
        <v>12557</v>
      </c>
      <c r="C14" s="5">
        <v>9457</v>
      </c>
      <c r="D14" s="5">
        <v>14006</v>
      </c>
      <c r="E14" s="6">
        <v>22402</v>
      </c>
      <c r="F14" s="5">
        <v>15200</v>
      </c>
      <c r="G14" s="5">
        <v>15533</v>
      </c>
      <c r="H14" s="13"/>
      <c r="I14" s="16">
        <v>12178</v>
      </c>
      <c r="J14" s="4">
        <v>9479</v>
      </c>
      <c r="K14" s="4">
        <v>14416</v>
      </c>
      <c r="L14" s="16">
        <v>23904</v>
      </c>
      <c r="M14" s="16">
        <v>15397</v>
      </c>
      <c r="N14" s="4">
        <v>15995</v>
      </c>
      <c r="O14" s="13"/>
    </row>
    <row r="15" spans="1:15" x14ac:dyDescent="0.25">
      <c r="A15" s="3" t="s">
        <v>14</v>
      </c>
      <c r="B15" s="6">
        <v>11858</v>
      </c>
      <c r="C15" s="5">
        <v>9733</v>
      </c>
      <c r="D15" s="5">
        <v>14157</v>
      </c>
      <c r="E15" s="6">
        <v>25082</v>
      </c>
      <c r="F15" s="5">
        <v>15736</v>
      </c>
      <c r="G15" s="5">
        <v>14897</v>
      </c>
      <c r="H15" s="13"/>
      <c r="I15" s="16">
        <v>11693</v>
      </c>
      <c r="J15" s="4">
        <v>9631</v>
      </c>
      <c r="K15" s="4">
        <v>14915</v>
      </c>
      <c r="L15" s="16">
        <v>26063</v>
      </c>
      <c r="M15" s="16">
        <v>16524</v>
      </c>
      <c r="N15" s="16">
        <v>15676</v>
      </c>
      <c r="O15" s="13"/>
    </row>
    <row r="16" spans="1:15" x14ac:dyDescent="0.25">
      <c r="A16" s="3" t="s">
        <v>15</v>
      </c>
      <c r="B16" s="5">
        <v>11297</v>
      </c>
      <c r="C16" s="5">
        <v>9962</v>
      </c>
      <c r="D16" s="5">
        <v>13849</v>
      </c>
      <c r="E16" s="6">
        <v>21280</v>
      </c>
      <c r="F16" s="5">
        <v>15987</v>
      </c>
      <c r="G16" s="5">
        <v>15264</v>
      </c>
      <c r="H16" s="13"/>
      <c r="I16" s="4">
        <v>11594</v>
      </c>
      <c r="J16" s="4">
        <v>9989</v>
      </c>
      <c r="K16" s="4">
        <v>14443</v>
      </c>
      <c r="L16" s="16">
        <v>22085</v>
      </c>
      <c r="M16" s="16">
        <v>16850</v>
      </c>
      <c r="N16" s="4">
        <v>16421</v>
      </c>
      <c r="O16" s="13"/>
    </row>
    <row r="17" spans="1:15" ht="31.5" x14ac:dyDescent="0.25">
      <c r="A17" s="7" t="s">
        <v>16</v>
      </c>
      <c r="B17" s="7">
        <v>12175</v>
      </c>
      <c r="C17" s="7">
        <v>10142</v>
      </c>
      <c r="D17" s="7">
        <v>12384</v>
      </c>
      <c r="E17" s="7">
        <v>21484</v>
      </c>
      <c r="F17" s="7">
        <f t="shared" ref="F17:G17" si="0">ROUND(AVERAGE(F5:F11,F12,F13,F14,F15,F16),0)</f>
        <v>16476</v>
      </c>
      <c r="G17" s="7">
        <f t="shared" ref="G17:H17" si="1">ROUND(AVERAGE(G5:G11,G12,G13,G14,G15,G16),0)</f>
        <v>15049</v>
      </c>
      <c r="H17" s="7">
        <f t="shared" si="1"/>
        <v>14856</v>
      </c>
      <c r="I17" s="9">
        <v>12022</v>
      </c>
      <c r="J17" s="9">
        <v>10256</v>
      </c>
      <c r="K17" s="9">
        <v>12676</v>
      </c>
      <c r="L17" s="9">
        <v>24421</v>
      </c>
      <c r="M17" s="9">
        <f t="shared" ref="M17:N17" si="2">ROUND(AVERAGE(M5:M11,M12,M13,M14,M15,M16),0)</f>
        <v>16454</v>
      </c>
      <c r="N17" s="9">
        <f t="shared" ref="N17:O17" si="3">ROUND(AVERAGE(N5:N11,N12,N13,N14,N15,N16),0)</f>
        <v>15814</v>
      </c>
      <c r="O17" s="9">
        <v>14723</v>
      </c>
    </row>
    <row r="18" spans="1:15" x14ac:dyDescent="0.25">
      <c r="A18" s="18" t="s">
        <v>1</v>
      </c>
      <c r="B18" s="18" t="s">
        <v>22</v>
      </c>
      <c r="C18" s="18"/>
      <c r="D18" s="18"/>
      <c r="E18" s="18"/>
      <c r="F18" s="18"/>
      <c r="G18" s="18"/>
      <c r="H18" s="18"/>
      <c r="I18" s="18" t="s">
        <v>23</v>
      </c>
      <c r="J18" s="18"/>
      <c r="K18" s="18"/>
      <c r="L18" s="18"/>
      <c r="M18" s="18"/>
      <c r="N18" s="18"/>
      <c r="O18" s="18"/>
    </row>
    <row r="19" spans="1:15" x14ac:dyDescent="0.25">
      <c r="A19" s="18"/>
      <c r="B19" s="2" t="s">
        <v>17</v>
      </c>
      <c r="C19" s="2" t="s">
        <v>19</v>
      </c>
      <c r="D19" s="2" t="s">
        <v>20</v>
      </c>
      <c r="E19" s="2" t="s">
        <v>21</v>
      </c>
      <c r="F19" s="2" t="s">
        <v>25</v>
      </c>
      <c r="G19" s="2" t="s">
        <v>26</v>
      </c>
      <c r="H19" s="2" t="s">
        <v>28</v>
      </c>
      <c r="I19" s="2" t="s">
        <v>17</v>
      </c>
      <c r="J19" s="2" t="s">
        <v>19</v>
      </c>
      <c r="K19" s="2" t="s">
        <v>20</v>
      </c>
      <c r="L19" s="2" t="s">
        <v>21</v>
      </c>
      <c r="M19" s="2" t="s">
        <v>25</v>
      </c>
      <c r="N19" s="2" t="s">
        <v>26</v>
      </c>
      <c r="O19" s="2" t="s">
        <v>28</v>
      </c>
    </row>
    <row r="20" spans="1:15" x14ac:dyDescent="0.25">
      <c r="A20" s="3" t="s">
        <v>4</v>
      </c>
      <c r="B20" s="4">
        <v>12990</v>
      </c>
      <c r="C20" s="4" t="s">
        <v>18</v>
      </c>
      <c r="D20" s="4">
        <v>11377</v>
      </c>
      <c r="E20" s="4">
        <v>16873</v>
      </c>
      <c r="F20" s="6">
        <v>19229</v>
      </c>
      <c r="G20" s="4">
        <v>16481</v>
      </c>
      <c r="H20" s="4">
        <v>15715</v>
      </c>
      <c r="I20" s="4">
        <v>13000</v>
      </c>
      <c r="J20" s="4" t="s">
        <v>18</v>
      </c>
      <c r="K20" s="4">
        <v>11504</v>
      </c>
      <c r="L20" s="4">
        <v>18171</v>
      </c>
      <c r="M20" s="4" t="s">
        <v>18</v>
      </c>
      <c r="N20" s="4">
        <v>16776</v>
      </c>
      <c r="O20" s="4">
        <v>16057</v>
      </c>
    </row>
    <row r="21" spans="1:15" x14ac:dyDescent="0.25">
      <c r="A21" s="3" t="s">
        <v>5</v>
      </c>
      <c r="B21" s="5">
        <v>12781</v>
      </c>
      <c r="C21" s="5">
        <v>11354</v>
      </c>
      <c r="D21" s="5">
        <v>11483</v>
      </c>
      <c r="E21" s="5">
        <v>18520</v>
      </c>
      <c r="F21" s="6">
        <v>18888</v>
      </c>
      <c r="G21" s="4">
        <v>15902</v>
      </c>
      <c r="H21" s="4">
        <v>15380</v>
      </c>
      <c r="I21" s="4">
        <v>13074</v>
      </c>
      <c r="J21" s="4">
        <v>11728</v>
      </c>
      <c r="K21" s="4">
        <v>11818</v>
      </c>
      <c r="L21" s="4">
        <v>19015</v>
      </c>
      <c r="M21" s="4">
        <v>19508</v>
      </c>
      <c r="N21" s="4">
        <v>16269</v>
      </c>
      <c r="O21" s="4">
        <v>15700</v>
      </c>
    </row>
    <row r="22" spans="1:15" x14ac:dyDescent="0.25">
      <c r="A22" s="3" t="s">
        <v>6</v>
      </c>
      <c r="B22" s="5">
        <v>12378</v>
      </c>
      <c r="C22" s="5">
        <v>11080</v>
      </c>
      <c r="D22" s="5">
        <v>11688</v>
      </c>
      <c r="E22" s="5">
        <v>18551</v>
      </c>
      <c r="F22" s="6">
        <v>18061</v>
      </c>
      <c r="G22" s="5">
        <v>15499</v>
      </c>
      <c r="H22" s="5">
        <v>15099</v>
      </c>
      <c r="I22" s="4">
        <v>12707</v>
      </c>
      <c r="J22" s="4">
        <v>11522</v>
      </c>
      <c r="K22" s="4">
        <v>12209</v>
      </c>
      <c r="L22" s="4">
        <v>19389</v>
      </c>
      <c r="M22" s="4">
        <v>18448</v>
      </c>
      <c r="N22" s="4">
        <v>15793</v>
      </c>
      <c r="O22" s="4">
        <v>15535</v>
      </c>
    </row>
    <row r="23" spans="1:15" x14ac:dyDescent="0.25">
      <c r="A23" s="3" t="s">
        <v>7</v>
      </c>
      <c r="B23" s="5">
        <v>12048</v>
      </c>
      <c r="C23" s="5">
        <v>11251</v>
      </c>
      <c r="D23" s="5">
        <v>12153</v>
      </c>
      <c r="E23" s="5">
        <v>20750</v>
      </c>
      <c r="F23" s="6">
        <v>17485</v>
      </c>
      <c r="G23" s="4">
        <v>15550</v>
      </c>
      <c r="H23" s="5">
        <v>15130</v>
      </c>
      <c r="I23" s="4">
        <v>12470</v>
      </c>
      <c r="J23" s="4">
        <v>11671</v>
      </c>
      <c r="K23" s="4">
        <v>12774</v>
      </c>
      <c r="L23" s="4">
        <v>21811</v>
      </c>
      <c r="M23" s="4">
        <v>17720</v>
      </c>
      <c r="N23" s="4">
        <v>15799</v>
      </c>
      <c r="O23" s="4">
        <v>15515</v>
      </c>
    </row>
    <row r="24" spans="1:15" x14ac:dyDescent="0.25">
      <c r="A24" s="3" t="s">
        <v>8</v>
      </c>
      <c r="B24" s="5">
        <v>11768</v>
      </c>
      <c r="C24" s="5">
        <v>11076</v>
      </c>
      <c r="D24" s="5">
        <v>12482</v>
      </c>
      <c r="E24" s="6">
        <v>21845</v>
      </c>
      <c r="F24" s="6">
        <v>17525</v>
      </c>
      <c r="G24" s="4">
        <v>16121</v>
      </c>
      <c r="H24" s="5">
        <v>14996</v>
      </c>
      <c r="I24" s="4">
        <v>12142</v>
      </c>
      <c r="J24" s="4">
        <v>11676</v>
      </c>
      <c r="K24" s="4">
        <v>13206</v>
      </c>
      <c r="L24" s="16">
        <v>23007</v>
      </c>
      <c r="M24" s="4">
        <v>17751</v>
      </c>
      <c r="N24" s="4">
        <v>16369</v>
      </c>
      <c r="O24" s="4">
        <v>15438</v>
      </c>
    </row>
    <row r="25" spans="1:15" x14ac:dyDescent="0.25">
      <c r="A25" s="3" t="s">
        <v>9</v>
      </c>
      <c r="B25" s="6">
        <v>12142</v>
      </c>
      <c r="C25" s="5">
        <v>10689</v>
      </c>
      <c r="D25" s="5">
        <v>12777</v>
      </c>
      <c r="E25" s="6">
        <v>22859</v>
      </c>
      <c r="F25" s="6">
        <v>17235</v>
      </c>
      <c r="G25" s="4">
        <v>17148</v>
      </c>
      <c r="H25" s="4">
        <v>15017</v>
      </c>
      <c r="I25" s="16">
        <v>12475</v>
      </c>
      <c r="J25" s="4">
        <v>11304</v>
      </c>
      <c r="K25" s="4">
        <v>13503</v>
      </c>
      <c r="L25" s="16">
        <v>24201</v>
      </c>
      <c r="M25" s="4">
        <v>17401</v>
      </c>
      <c r="N25" s="4">
        <v>17632</v>
      </c>
      <c r="O25" s="4">
        <v>15621</v>
      </c>
    </row>
    <row r="26" spans="1:15" x14ac:dyDescent="0.25">
      <c r="A26" s="3" t="s">
        <v>10</v>
      </c>
      <c r="B26" s="6">
        <v>12946</v>
      </c>
      <c r="C26" s="5">
        <v>10323</v>
      </c>
      <c r="D26" s="5">
        <v>12799</v>
      </c>
      <c r="E26" s="6">
        <v>26137</v>
      </c>
      <c r="F26" s="6">
        <v>17541</v>
      </c>
      <c r="G26" s="4">
        <v>16637</v>
      </c>
      <c r="H26" s="13"/>
      <c r="I26" s="16">
        <v>13362</v>
      </c>
      <c r="J26" s="4">
        <v>11011</v>
      </c>
      <c r="K26" s="4">
        <v>13539</v>
      </c>
      <c r="L26" s="16">
        <v>27957</v>
      </c>
      <c r="M26" s="4">
        <v>17766</v>
      </c>
      <c r="N26" s="4">
        <v>17309</v>
      </c>
      <c r="O26" s="13"/>
    </row>
    <row r="27" spans="1:15" x14ac:dyDescent="0.25">
      <c r="A27" s="3" t="s">
        <v>11</v>
      </c>
      <c r="B27" s="6">
        <v>12729</v>
      </c>
      <c r="C27" s="5">
        <v>9894</v>
      </c>
      <c r="D27" s="5">
        <v>13144</v>
      </c>
      <c r="E27" s="6">
        <v>27999</v>
      </c>
      <c r="F27" s="6">
        <v>16722</v>
      </c>
      <c r="G27" s="4">
        <v>16037</v>
      </c>
      <c r="H27" s="13"/>
      <c r="I27" s="16">
        <v>13339</v>
      </c>
      <c r="J27" s="4">
        <v>10435</v>
      </c>
      <c r="K27" s="4">
        <v>13803</v>
      </c>
      <c r="L27" s="16">
        <v>29721</v>
      </c>
      <c r="M27" s="4">
        <v>17000</v>
      </c>
      <c r="N27" s="4">
        <v>16765</v>
      </c>
      <c r="O27" s="13"/>
    </row>
    <row r="28" spans="1:15" x14ac:dyDescent="0.25">
      <c r="A28" s="3" t="s">
        <v>12</v>
      </c>
      <c r="B28" s="6">
        <v>12787</v>
      </c>
      <c r="C28" s="5">
        <v>9847</v>
      </c>
      <c r="D28" s="5">
        <v>14200</v>
      </c>
      <c r="E28" s="6">
        <v>27325</v>
      </c>
      <c r="F28" s="6">
        <v>16141</v>
      </c>
      <c r="G28" s="4">
        <v>15875</v>
      </c>
      <c r="H28" s="13"/>
      <c r="I28" s="16">
        <v>13395</v>
      </c>
      <c r="J28" s="4">
        <v>10312</v>
      </c>
      <c r="K28" s="4">
        <v>14780</v>
      </c>
      <c r="L28" s="16">
        <v>29580</v>
      </c>
      <c r="M28" s="4">
        <v>16421</v>
      </c>
      <c r="N28" s="4">
        <v>16494</v>
      </c>
      <c r="O28" s="13"/>
    </row>
    <row r="29" spans="1:15" x14ac:dyDescent="0.25">
      <c r="A29" s="3" t="s">
        <v>13</v>
      </c>
      <c r="B29" s="6">
        <v>12407</v>
      </c>
      <c r="C29" s="5">
        <v>9815</v>
      </c>
      <c r="D29" s="5">
        <v>15160</v>
      </c>
      <c r="E29" s="6">
        <v>24879</v>
      </c>
      <c r="F29" s="6">
        <v>15933</v>
      </c>
      <c r="G29" s="4">
        <v>16274</v>
      </c>
      <c r="H29" s="13"/>
      <c r="I29" s="16">
        <v>13043</v>
      </c>
      <c r="J29" s="4">
        <v>10212</v>
      </c>
      <c r="K29" s="4">
        <v>15581</v>
      </c>
      <c r="L29" s="16">
        <v>25927</v>
      </c>
      <c r="M29" s="4">
        <v>16277</v>
      </c>
      <c r="N29" s="4">
        <v>16799</v>
      </c>
      <c r="O29" s="13"/>
    </row>
    <row r="30" spans="1:15" x14ac:dyDescent="0.25">
      <c r="A30" s="3" t="s">
        <v>14</v>
      </c>
      <c r="B30" s="6">
        <v>11914</v>
      </c>
      <c r="C30" s="5">
        <v>9960</v>
      </c>
      <c r="D30" s="5">
        <v>15848</v>
      </c>
      <c r="E30" s="6">
        <v>26855</v>
      </c>
      <c r="F30" s="6">
        <v>16918</v>
      </c>
      <c r="G30" s="4">
        <v>16106</v>
      </c>
      <c r="H30" s="13"/>
      <c r="I30" s="16">
        <v>12465</v>
      </c>
      <c r="J30" s="4">
        <v>10329</v>
      </c>
      <c r="K30" s="4">
        <v>16140</v>
      </c>
      <c r="L30" s="16">
        <v>28108</v>
      </c>
      <c r="M30" s="4">
        <v>17250</v>
      </c>
      <c r="N30" s="4" t="s">
        <v>18</v>
      </c>
      <c r="O30" s="13"/>
    </row>
    <row r="31" spans="1:15" x14ac:dyDescent="0.25">
      <c r="A31" s="3" t="s">
        <v>15</v>
      </c>
      <c r="B31" s="5">
        <v>11732</v>
      </c>
      <c r="C31" s="5">
        <v>10320</v>
      </c>
      <c r="D31" s="5">
        <v>15538</v>
      </c>
      <c r="E31" s="6">
        <v>23061</v>
      </c>
      <c r="F31" s="6">
        <v>17272</v>
      </c>
      <c r="G31" s="4">
        <v>16792</v>
      </c>
      <c r="H31" s="13"/>
      <c r="I31" s="4">
        <v>12365</v>
      </c>
      <c r="J31" s="4">
        <v>10636</v>
      </c>
      <c r="K31" s="4">
        <v>15704</v>
      </c>
      <c r="L31" s="16">
        <v>28542</v>
      </c>
      <c r="M31" s="4">
        <v>17531</v>
      </c>
      <c r="N31" s="4" t="s">
        <v>18</v>
      </c>
      <c r="O31" s="13"/>
    </row>
    <row r="32" spans="1:15" ht="31.5" x14ac:dyDescent="0.25">
      <c r="A32" s="7" t="s">
        <v>16</v>
      </c>
      <c r="B32" s="7">
        <v>12385</v>
      </c>
      <c r="C32" s="7">
        <v>10510</v>
      </c>
      <c r="D32" s="7">
        <v>13221</v>
      </c>
      <c r="E32" s="7">
        <v>22971</v>
      </c>
      <c r="F32" s="7">
        <f t="shared" ref="F32:G32" si="4">ROUND(AVERAGE(F20:F26,F27,F28,F29,F30,F31),0)</f>
        <v>17413</v>
      </c>
      <c r="G32" s="7">
        <f t="shared" ref="G32:H32" si="5">ROUND(AVERAGE(G20:G26,G27,G28,G29,G30,G31),0)</f>
        <v>16202</v>
      </c>
      <c r="H32" s="7">
        <v>15223</v>
      </c>
      <c r="I32" s="8">
        <v>12820</v>
      </c>
      <c r="J32" s="7">
        <v>10985</v>
      </c>
      <c r="K32" s="7">
        <v>13713</v>
      </c>
      <c r="L32" s="7">
        <v>24619</v>
      </c>
      <c r="M32" s="7">
        <f t="shared" ref="M32:N32" si="6">ROUND(AVERAGE(M20:M26,M27,M28,M29,M30,M31),0)</f>
        <v>17552</v>
      </c>
      <c r="N32" s="7">
        <f t="shared" ref="N32:O32" si="7">ROUND(AVERAGE(N20:N26,N27,N28,N29,N30,N31),0)</f>
        <v>16601</v>
      </c>
      <c r="O32" s="7">
        <v>15644</v>
      </c>
    </row>
    <row r="33" spans="1:15" x14ac:dyDescent="0.25">
      <c r="A33" s="18" t="s">
        <v>1</v>
      </c>
      <c r="B33" s="18" t="s">
        <v>24</v>
      </c>
      <c r="C33" s="18"/>
      <c r="D33" s="18"/>
      <c r="E33" s="18"/>
      <c r="F33" s="18"/>
      <c r="G33" s="18"/>
      <c r="H33" s="18"/>
      <c r="I33" s="11"/>
      <c r="J33" s="11"/>
      <c r="K33" s="11"/>
      <c r="L33" s="11"/>
      <c r="M33" s="11"/>
      <c r="N33" s="11"/>
      <c r="O33" s="11"/>
    </row>
    <row r="34" spans="1:15" x14ac:dyDescent="0.25">
      <c r="A34" s="18"/>
      <c r="B34" s="2" t="s">
        <v>17</v>
      </c>
      <c r="C34" s="2" t="s">
        <v>19</v>
      </c>
      <c r="D34" s="2" t="s">
        <v>20</v>
      </c>
      <c r="E34" s="2" t="s">
        <v>21</v>
      </c>
      <c r="F34" s="2" t="s">
        <v>25</v>
      </c>
      <c r="G34" s="2" t="s">
        <v>26</v>
      </c>
      <c r="H34" s="2" t="s">
        <v>28</v>
      </c>
      <c r="I34" s="11"/>
      <c r="J34" s="11"/>
      <c r="K34" s="11"/>
      <c r="L34" s="11"/>
      <c r="M34" s="11"/>
      <c r="N34" s="11"/>
      <c r="O34" s="11"/>
    </row>
    <row r="35" spans="1:15" x14ac:dyDescent="0.25">
      <c r="A35" s="3" t="s">
        <v>4</v>
      </c>
      <c r="B35" s="4">
        <v>16259</v>
      </c>
      <c r="C35" s="4" t="s">
        <v>18</v>
      </c>
      <c r="D35" s="4">
        <v>15345</v>
      </c>
      <c r="E35" s="4" t="s">
        <v>18</v>
      </c>
      <c r="F35" s="16" t="s">
        <v>18</v>
      </c>
      <c r="G35" s="14" t="s">
        <v>18</v>
      </c>
      <c r="H35" s="14" t="s">
        <v>18</v>
      </c>
      <c r="I35" s="11"/>
      <c r="J35" s="11"/>
      <c r="K35" s="11"/>
      <c r="L35" s="11"/>
      <c r="M35" s="11"/>
      <c r="N35" s="11"/>
      <c r="O35" s="11"/>
    </row>
    <row r="36" spans="1:15" x14ac:dyDescent="0.25">
      <c r="A36" s="3" t="s">
        <v>5</v>
      </c>
      <c r="B36" s="16">
        <v>16230</v>
      </c>
      <c r="C36" s="4">
        <v>14891</v>
      </c>
      <c r="D36" s="4">
        <v>15653</v>
      </c>
      <c r="E36" s="4">
        <v>32705</v>
      </c>
      <c r="F36" s="16" t="s">
        <v>18</v>
      </c>
      <c r="G36" s="16" t="s">
        <v>18</v>
      </c>
      <c r="H36" s="14" t="s">
        <v>18</v>
      </c>
      <c r="I36" s="11"/>
      <c r="J36" s="11"/>
      <c r="K36" s="11"/>
      <c r="L36" s="11"/>
      <c r="M36" s="11"/>
      <c r="N36" s="11"/>
      <c r="O36" s="11"/>
    </row>
    <row r="37" spans="1:15" x14ac:dyDescent="0.25">
      <c r="A37" s="3" t="s">
        <v>6</v>
      </c>
      <c r="B37" s="16">
        <v>16230</v>
      </c>
      <c r="C37" s="4">
        <v>15192</v>
      </c>
      <c r="D37" s="4">
        <v>16348</v>
      </c>
      <c r="E37" s="4">
        <v>31359</v>
      </c>
      <c r="F37" s="16">
        <v>18044</v>
      </c>
      <c r="G37" s="16">
        <v>20894</v>
      </c>
      <c r="H37" s="12">
        <v>23998</v>
      </c>
      <c r="I37" s="11"/>
      <c r="J37" s="11"/>
      <c r="K37" s="11"/>
      <c r="L37" s="11"/>
      <c r="M37" s="11"/>
      <c r="N37" s="11"/>
      <c r="O37" s="11"/>
    </row>
    <row r="38" spans="1:15" x14ac:dyDescent="0.25">
      <c r="A38" s="3" t="s">
        <v>7</v>
      </c>
      <c r="B38" s="16">
        <v>15586</v>
      </c>
      <c r="C38" s="4">
        <v>15755</v>
      </c>
      <c r="D38" s="4">
        <v>17946</v>
      </c>
      <c r="E38" s="4">
        <v>31984</v>
      </c>
      <c r="F38" s="16">
        <v>18374</v>
      </c>
      <c r="G38" s="16">
        <v>21658</v>
      </c>
      <c r="H38" s="12">
        <v>21388</v>
      </c>
      <c r="I38" s="11"/>
      <c r="J38" s="11"/>
      <c r="K38" s="11"/>
      <c r="L38" s="11"/>
      <c r="M38" s="11"/>
      <c r="N38" s="11"/>
      <c r="O38" s="11"/>
    </row>
    <row r="39" spans="1:15" x14ac:dyDescent="0.25">
      <c r="A39" s="3" t="s">
        <v>8</v>
      </c>
      <c r="B39" s="16">
        <v>14566</v>
      </c>
      <c r="C39" s="4">
        <v>15677</v>
      </c>
      <c r="D39" s="4">
        <v>18659</v>
      </c>
      <c r="E39" s="16">
        <v>28352</v>
      </c>
      <c r="F39" s="16">
        <v>19565</v>
      </c>
      <c r="G39" s="16">
        <v>22426</v>
      </c>
      <c r="H39" s="12">
        <v>21421</v>
      </c>
      <c r="I39" s="11"/>
      <c r="J39" s="11"/>
      <c r="K39" s="11"/>
      <c r="L39" s="11"/>
      <c r="M39" s="11"/>
      <c r="N39" s="11"/>
      <c r="O39" s="11"/>
    </row>
    <row r="40" spans="1:15" x14ac:dyDescent="0.25">
      <c r="A40" s="3" t="s">
        <v>9</v>
      </c>
      <c r="B40" s="16">
        <v>15106</v>
      </c>
      <c r="C40" s="4">
        <v>15255</v>
      </c>
      <c r="D40" s="4">
        <v>19845</v>
      </c>
      <c r="E40" s="16">
        <v>27372</v>
      </c>
      <c r="F40" s="16">
        <v>19828</v>
      </c>
      <c r="G40" s="16">
        <v>22484</v>
      </c>
      <c r="H40" s="12">
        <v>20815</v>
      </c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10</v>
      </c>
      <c r="B41" s="16">
        <v>15681</v>
      </c>
      <c r="C41" s="4">
        <v>14990</v>
      </c>
      <c r="D41" s="4">
        <v>20724</v>
      </c>
      <c r="E41" s="16">
        <v>30690</v>
      </c>
      <c r="F41" s="16">
        <v>20311</v>
      </c>
      <c r="G41" s="16">
        <v>22316</v>
      </c>
      <c r="H41" s="13"/>
      <c r="I41" s="11"/>
      <c r="J41" s="11"/>
      <c r="K41" s="11"/>
      <c r="L41" s="11"/>
      <c r="M41" s="11"/>
      <c r="N41" s="11"/>
      <c r="O41" s="11"/>
    </row>
    <row r="42" spans="1:15" x14ac:dyDescent="0.25">
      <c r="A42" s="3" t="s">
        <v>11</v>
      </c>
      <c r="B42" s="16">
        <v>15520</v>
      </c>
      <c r="C42" s="4">
        <v>14510</v>
      </c>
      <c r="D42" s="4">
        <v>21266</v>
      </c>
      <c r="E42" s="16">
        <v>31191</v>
      </c>
      <c r="F42" s="16">
        <v>20525</v>
      </c>
      <c r="G42" s="16">
        <v>22389</v>
      </c>
      <c r="H42" s="13"/>
      <c r="I42" s="11"/>
      <c r="J42" s="11"/>
      <c r="K42" s="11"/>
      <c r="L42" s="11"/>
      <c r="M42" s="11"/>
      <c r="N42" s="11"/>
      <c r="O42" s="11"/>
    </row>
    <row r="43" spans="1:15" x14ac:dyDescent="0.25">
      <c r="A43" s="3" t="s">
        <v>12</v>
      </c>
      <c r="B43" s="16">
        <v>15412</v>
      </c>
      <c r="C43" s="4">
        <v>14719</v>
      </c>
      <c r="D43" s="4">
        <v>22486</v>
      </c>
      <c r="E43" s="16">
        <v>30094</v>
      </c>
      <c r="F43" s="16">
        <v>19974</v>
      </c>
      <c r="G43" s="16">
        <v>22800</v>
      </c>
      <c r="H43" s="13"/>
      <c r="I43" s="11"/>
      <c r="J43" s="11"/>
      <c r="K43" s="11"/>
      <c r="L43" s="11"/>
      <c r="M43" s="11"/>
      <c r="N43" s="11"/>
      <c r="O43" s="11"/>
    </row>
    <row r="44" spans="1:15" x14ac:dyDescent="0.25">
      <c r="A44" s="3" t="s">
        <v>13</v>
      </c>
      <c r="B44" s="16">
        <v>15377</v>
      </c>
      <c r="C44" s="4">
        <v>14746</v>
      </c>
      <c r="D44" s="4">
        <v>24842</v>
      </c>
      <c r="E44" s="16">
        <v>27417</v>
      </c>
      <c r="F44" s="16">
        <v>20130</v>
      </c>
      <c r="G44" s="16">
        <v>23162</v>
      </c>
      <c r="H44" s="13"/>
      <c r="I44" s="11"/>
      <c r="J44" s="11"/>
      <c r="K44" s="11"/>
      <c r="L44" s="11"/>
      <c r="M44" s="11"/>
      <c r="N44" s="11"/>
      <c r="O44" s="11"/>
    </row>
    <row r="45" spans="1:15" x14ac:dyDescent="0.25">
      <c r="A45" s="3" t="s">
        <v>14</v>
      </c>
      <c r="B45" s="16">
        <v>15070</v>
      </c>
      <c r="C45" s="4">
        <v>14792</v>
      </c>
      <c r="D45" s="4">
        <v>26275</v>
      </c>
      <c r="E45" s="16">
        <v>26861</v>
      </c>
      <c r="F45" s="16">
        <v>20288</v>
      </c>
      <c r="G45" s="16">
        <v>23455</v>
      </c>
      <c r="H45" s="13"/>
      <c r="I45" s="11"/>
      <c r="J45" s="11"/>
      <c r="K45" s="11"/>
      <c r="L45" s="11"/>
      <c r="M45" s="11"/>
      <c r="N45" s="11"/>
      <c r="O45" s="11"/>
    </row>
    <row r="46" spans="1:15" x14ac:dyDescent="0.25">
      <c r="A46" s="3" t="s">
        <v>15</v>
      </c>
      <c r="B46" s="16">
        <v>15218</v>
      </c>
      <c r="C46" s="4">
        <v>14884</v>
      </c>
      <c r="D46" s="4">
        <v>26164</v>
      </c>
      <c r="E46" s="16">
        <v>24751</v>
      </c>
      <c r="F46" s="16">
        <v>20734</v>
      </c>
      <c r="G46" s="16">
        <v>24397</v>
      </c>
      <c r="H46" s="13"/>
      <c r="I46" s="11"/>
      <c r="J46" s="11"/>
      <c r="K46" s="11"/>
      <c r="L46" s="11"/>
      <c r="M46" s="11"/>
      <c r="N46" s="11"/>
      <c r="O46" s="11"/>
    </row>
    <row r="47" spans="1:15" ht="31.5" x14ac:dyDescent="0.25">
      <c r="A47" s="7" t="s">
        <v>16</v>
      </c>
      <c r="B47" s="10">
        <v>15521</v>
      </c>
      <c r="C47" s="10">
        <v>15037</v>
      </c>
      <c r="D47" s="10">
        <v>20463</v>
      </c>
      <c r="E47" s="10">
        <v>29343</v>
      </c>
      <c r="F47" s="10">
        <f t="shared" ref="F47:G47" si="8">ROUND(AVERAGE(F35:F41,F42,F43,F44,F45,F46),0)</f>
        <v>19777</v>
      </c>
      <c r="G47" s="10">
        <f t="shared" ref="G47:H47" si="9">ROUND(AVERAGE(G35:G41,G42,G43,G44,G45,G46),0)</f>
        <v>22598</v>
      </c>
      <c r="H47" s="10">
        <v>21906</v>
      </c>
      <c r="I47" s="11"/>
      <c r="J47" s="11"/>
      <c r="K47" s="11"/>
      <c r="L47" s="11"/>
      <c r="M47" s="11"/>
      <c r="N47" s="11"/>
      <c r="O47" s="11"/>
    </row>
    <row r="48" spans="1:15" x14ac:dyDescent="0.25">
      <c r="A48" s="17" t="s">
        <v>27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1"/>
    </row>
  </sheetData>
  <mergeCells count="10">
    <mergeCell ref="A48:N48"/>
    <mergeCell ref="A3:A4"/>
    <mergeCell ref="A18:A19"/>
    <mergeCell ref="B3:H3"/>
    <mergeCell ref="A2:O2"/>
    <mergeCell ref="I3:O3"/>
    <mergeCell ref="B18:H18"/>
    <mergeCell ref="I18:O18"/>
    <mergeCell ref="B33:H33"/>
    <mergeCell ref="A33:A34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2025-04-04T19:06:53Z</dcterms:modified>
</cp:coreProperties>
</file>